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Bruger\Dropbox\Turneringsudvalg\Resultater\2026\"/>
    </mc:Choice>
  </mc:AlternateContent>
  <xr:revisionPtr revIDLastSave="0" documentId="13_ncr:1_{C6E33C0E-DAFF-4D54-B8BF-35B05744BF53}" xr6:coauthVersionLast="47" xr6:coauthVersionMax="47" xr10:uidLastSave="{00000000-0000-0000-0000-000000000000}"/>
  <bookViews>
    <workbookView xWindow="-108" yWindow="-108" windowWidth="20400" windowHeight="13176" xr2:uid="{00000000-000D-0000-FFFF-FFFF00000000}"/>
  </bookViews>
  <sheets>
    <sheet name="DIF Herre" sheetId="3" r:id="rId1"/>
    <sheet name="DIF Dame" sheetId="4" r:id="rId2"/>
    <sheet name="Mix" sheetId="16" r:id="rId3"/>
    <sheet name="Elite-hold" sheetId="13" r:id="rId4"/>
    <sheet name="Pointtabel" sheetId="20" r:id="rId5"/>
  </sheets>
  <definedNames>
    <definedName name="_xlnm._FilterDatabase" localSheetId="0" hidden="1">'DIF Herre'!$C$3:$I$16</definedName>
    <definedName name="_xlnm.Print_Area" localSheetId="1">'DIF Dame'!$A$1:$I$31</definedName>
    <definedName name="_xlnm.Print_Area" localSheetId="0">'DIF Herre'!$A$1:$I$32</definedName>
    <definedName name="_xlnm.Print_Area" localSheetId="3">'Elite-hold'!$A$1:$N$10</definedName>
    <definedName name="_xlnm.Print_Area" localSheetId="2">Mix!$A$1:$H$32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6" l="1"/>
  <c r="H31" i="16"/>
  <c r="I22" i="3"/>
  <c r="I30" i="3"/>
  <c r="H5" i="16" l="1"/>
  <c r="I27" i="3"/>
  <c r="I11" i="3"/>
  <c r="I31" i="3"/>
  <c r="I22" i="4"/>
  <c r="I30" i="4"/>
  <c r="I6" i="4"/>
  <c r="I13" i="4"/>
  <c r="H17" i="16"/>
  <c r="H24" i="16"/>
  <c r="H26" i="16"/>
  <c r="H11" i="16"/>
  <c r="H15" i="16"/>
  <c r="D9" i="13"/>
  <c r="E9" i="13"/>
  <c r="I20" i="4"/>
  <c r="I27" i="4"/>
  <c r="H25" i="16"/>
  <c r="H29" i="16"/>
  <c r="H14" i="16"/>
  <c r="H7" i="16"/>
  <c r="H28" i="16"/>
  <c r="H8" i="16"/>
  <c r="H18" i="16"/>
  <c r="H27" i="16" l="1"/>
  <c r="I19" i="4"/>
  <c r="I16" i="4"/>
  <c r="I8" i="4"/>
  <c r="I17" i="4"/>
  <c r="I7" i="4"/>
  <c r="I31" i="4"/>
  <c r="I15" i="3"/>
  <c r="I20" i="3"/>
  <c r="I8" i="3"/>
  <c r="I5" i="3"/>
  <c r="I23" i="3"/>
  <c r="I13" i="3"/>
  <c r="I6" i="3"/>
  <c r="D10" i="13"/>
  <c r="E10" i="13"/>
  <c r="D7" i="13"/>
  <c r="D5" i="13"/>
  <c r="D8" i="13"/>
  <c r="D4" i="13"/>
  <c r="E4" i="13"/>
  <c r="E7" i="13"/>
  <c r="E5" i="13"/>
  <c r="E8" i="13"/>
  <c r="D6" i="13"/>
  <c r="E6" i="13"/>
  <c r="I12" i="4" l="1"/>
  <c r="I26" i="4"/>
  <c r="I11" i="4"/>
  <c r="I9" i="4"/>
  <c r="I5" i="4"/>
  <c r="I23" i="4"/>
  <c r="I25" i="4"/>
  <c r="I28" i="4"/>
  <c r="I24" i="4"/>
  <c r="I18" i="4"/>
  <c r="I10" i="4"/>
  <c r="I29" i="4"/>
  <c r="I21" i="4"/>
  <c r="I18" i="3"/>
  <c r="I29" i="3"/>
  <c r="I32" i="3"/>
  <c r="I19" i="3"/>
  <c r="I10" i="3"/>
  <c r="I21" i="3"/>
  <c r="I28" i="3"/>
  <c r="H12" i="16" l="1"/>
  <c r="H33" i="16" l="1"/>
  <c r="H23" i="16"/>
  <c r="H9" i="16"/>
  <c r="H16" i="16"/>
  <c r="I14" i="3"/>
  <c r="I9" i="3"/>
  <c r="H4" i="16"/>
  <c r="I25" i="3"/>
  <c r="I16" i="3"/>
  <c r="H20" i="16" l="1"/>
  <c r="I4" i="4"/>
  <c r="H10" i="16" l="1"/>
  <c r="I15" i="4"/>
  <c r="I24" i="3" l="1"/>
  <c r="I7" i="3"/>
  <c r="H21" i="16"/>
  <c r="H30" i="16"/>
  <c r="H6" i="16"/>
  <c r="H13" i="16"/>
  <c r="H22" i="16"/>
  <c r="H19" i="16"/>
  <c r="H34" i="16"/>
  <c r="I12" i="3"/>
  <c r="I17" i="3"/>
  <c r="I4" i="3"/>
  <c r="I26" i="3"/>
</calcChain>
</file>

<file path=xl/sharedStrings.xml><?xml version="1.0" encoding="utf-8"?>
<sst xmlns="http://schemas.openxmlformats.org/spreadsheetml/2006/main" count="155" uniqueCount="105">
  <si>
    <t>DIF Herre</t>
  </si>
  <si>
    <t>Placering</t>
  </si>
  <si>
    <t>Navn</t>
  </si>
  <si>
    <t>Klub</t>
  </si>
  <si>
    <t>DM filt</t>
  </si>
  <si>
    <t>DM eternit</t>
  </si>
  <si>
    <t>DM beton</t>
  </si>
  <si>
    <t>Point</t>
  </si>
  <si>
    <t>Christian Linnet</t>
  </si>
  <si>
    <t>Minigolf Klub Aarhus</t>
  </si>
  <si>
    <t>Olofströms BGK</t>
  </si>
  <si>
    <t>Simon Junker</t>
  </si>
  <si>
    <t>Tantogårdens BGK</t>
  </si>
  <si>
    <t>Nickolaj Andersen</t>
  </si>
  <si>
    <t>Minigolf Klubben Rønne</t>
  </si>
  <si>
    <t>Stefan Østergaard</t>
  </si>
  <si>
    <t>Putter Team Odense</t>
  </si>
  <si>
    <t>Leif Meitilberg</t>
  </si>
  <si>
    <t>Karsten Nørskov</t>
  </si>
  <si>
    <t>Eliaz Sinnet</t>
  </si>
  <si>
    <t>DIF Dame</t>
  </si>
  <si>
    <t>Julie Winther</t>
  </si>
  <si>
    <t>Minigolf Clubben Gelsted</t>
  </si>
  <si>
    <t>Pia P. M. Madsen</t>
  </si>
  <si>
    <t>Else Marie Jensen</t>
  </si>
  <si>
    <t>Josephine Palm</t>
  </si>
  <si>
    <t>Tina Nielsen</t>
  </si>
  <si>
    <t>Hanne Reimich</t>
  </si>
  <si>
    <t>Birthe Sterup</t>
  </si>
  <si>
    <t>Helle Seremet</t>
  </si>
  <si>
    <t>Lone Winther</t>
  </si>
  <si>
    <t>Mixpar</t>
  </si>
  <si>
    <t>Hold</t>
  </si>
  <si>
    <t>Else Marie Jensen - Christian Linnet</t>
  </si>
  <si>
    <t>Julie Winther - Christopher Lindgrav</t>
  </si>
  <si>
    <t>Josephine Palm - Eliaz Sinnet</t>
  </si>
  <si>
    <t>Hanne Reimich - Helmund Thisen</t>
  </si>
  <si>
    <t>Elitedivisionen</t>
  </si>
  <si>
    <t>Slag</t>
  </si>
  <si>
    <t>Minigolf Klub Aarhus 1</t>
  </si>
  <si>
    <t>Putter Team Odense 1</t>
  </si>
  <si>
    <t>Putter Team Odense 2</t>
  </si>
  <si>
    <t>Pointtabel</t>
  </si>
  <si>
    <t xml:space="preserve">Plads </t>
  </si>
  <si>
    <t>Points</t>
  </si>
  <si>
    <t>Ved omspil tildeles point på baggrund af de opnåede placeringer efter omspllet. Ved øvrige placeringer med lige antal slag tildeles samme antal point. Afhængigt af antallet af spillere / mixpar med samme antal slag springes der tilsvarende antal pladser over i tabellen.</t>
  </si>
  <si>
    <t>Ingerlise Pedersen</t>
  </si>
  <si>
    <t>Minigolf Klub Aarhus 2</t>
  </si>
  <si>
    <t>Pia P. M. Madsen - Nickolaj Andersen</t>
  </si>
  <si>
    <t>DIF mixpar, DIF damer og DIF herrer</t>
  </si>
  <si>
    <t>Silkeborg Idrætsforenings Minigolf Klub</t>
  </si>
  <si>
    <t>Christina J. Sørensen</t>
  </si>
  <si>
    <t>Connie Christoffersen</t>
  </si>
  <si>
    <t>Pia Raun</t>
  </si>
  <si>
    <t>Maya Sinnet</t>
  </si>
  <si>
    <t>Anna Rubin</t>
  </si>
  <si>
    <t>Nyker Minigolf</t>
  </si>
  <si>
    <t>Claus Harup-Pelsen</t>
  </si>
  <si>
    <t>Brian Nielsen</t>
  </si>
  <si>
    <t>Christopher Thisen Reimich Nielsen</t>
  </si>
  <si>
    <t>Andreas Bille Brahe</t>
  </si>
  <si>
    <t>Galten-Skovby Minigolf Klub</t>
  </si>
  <si>
    <t>Ole Rasmussen</t>
  </si>
  <si>
    <t>Leif Nielsen</t>
  </si>
  <si>
    <t>Jannick Hornbek Skov</t>
  </si>
  <si>
    <t>Tino Nielsen</t>
  </si>
  <si>
    <t xml:space="preserve">Silkeborg IF Minigolf </t>
  </si>
  <si>
    <t>Birthe Sterup - Tino Nielsen</t>
  </si>
  <si>
    <t>Bitten Frandsen - Christopher Thisen Reimich Nielsen</t>
  </si>
  <si>
    <t>Jannick Hornbek Skov - Christina  J. Sørensen</t>
  </si>
  <si>
    <t>Tina Nielsen - Preben Pihl</t>
  </si>
  <si>
    <t>Connie Christoffersen - Andreas Bille Brahe</t>
  </si>
  <si>
    <t>Maya Sinnet - Karsten Nørskov</t>
  </si>
  <si>
    <t>Anne-Grethe Kristensen -  Kim Andersen</t>
  </si>
  <si>
    <t>Lone Winther - Jørgen Hansen</t>
  </si>
  <si>
    <t>Allan Schwab</t>
  </si>
  <si>
    <t>Aalborg Minigolf Klub</t>
  </si>
  <si>
    <t>Andreas Toftdal</t>
  </si>
  <si>
    <t>Christpher Lindgrav</t>
  </si>
  <si>
    <t>Morten Rasmussen</t>
  </si>
  <si>
    <t>Lasse Rasmussen</t>
  </si>
  <si>
    <t>Kaj Bruhn</t>
  </si>
  <si>
    <t>Tim Spindler Danielsen</t>
  </si>
  <si>
    <t>Sportsklubben Sommerbyen Ejby</t>
  </si>
  <si>
    <t>Carsten Berg</t>
  </si>
  <si>
    <t>Silkeborg IF Minigolf</t>
  </si>
  <si>
    <t>DM  filt</t>
  </si>
  <si>
    <t>Annette Brunsvig</t>
  </si>
  <si>
    <t>Line Rye Rahbek</t>
  </si>
  <si>
    <t>Charlotte Wendelboe</t>
  </si>
  <si>
    <t>TIK Tåstrup</t>
  </si>
  <si>
    <t>Bitten Frandsen</t>
  </si>
  <si>
    <t>Marianne Ipsen</t>
  </si>
  <si>
    <t>DM Adventure golf</t>
  </si>
  <si>
    <t>Helle Seremet - Allan Schwab</t>
  </si>
  <si>
    <t>Brian Nielsen  - Ingerlise Pedersen</t>
  </si>
  <si>
    <t>Tina Nielsen - Andreas Bille Brahe</t>
  </si>
  <si>
    <t>Annette Brunsvig - Søren Møller</t>
  </si>
  <si>
    <t>Birthe Sterup - Christopher Reimich Thisen Nielsen</t>
  </si>
  <si>
    <t>Line Rye Rahbek - Heino Nielsen</t>
  </si>
  <si>
    <t>Charlotte Wendelboe - Hans-Henrik Nielsen</t>
  </si>
  <si>
    <t>Bitten Frandsen - Kenneth Egebjerg</t>
  </si>
  <si>
    <t>Conny Jakobsen - Teddy Nielsen</t>
  </si>
  <si>
    <t>DM adventure golf</t>
  </si>
  <si>
    <t>Slutspil på eternit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</si>
</sst>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Ebrima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Blankt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zoomScale="80" zoomScaleNormal="80" zoomScaleSheetLayoutView="112" workbookViewId="0">
      <selection activeCell="AA18" sqref="AA18"/>
    </sheetView>
  </sheetViews>
  <sheetFormatPr defaultRowHeight="18" x14ac:dyDescent="0.3"/>
  <cols>
    <col min="1" max="1" width="10.6640625" style="3" bestFit="1" customWidth="1"/>
    <col min="2" max="2" width="0" style="3" hidden="1" customWidth="1"/>
    <col min="3" max="4" width="33.33203125" style="3" bestFit="1" customWidth="1"/>
    <col min="5" max="7" width="13.6640625" style="3" customWidth="1"/>
    <col min="8" max="8" width="17.21875" style="3" customWidth="1"/>
    <col min="9" max="9" width="13.6640625" style="3" customWidth="1"/>
    <col min="10" max="24" width="0" hidden="1" customWidth="1"/>
  </cols>
  <sheetData>
    <row r="1" spans="1:9" ht="25.8" x14ac:dyDescent="0.3">
      <c r="A1" s="31">
        <v>2026</v>
      </c>
      <c r="B1" s="31"/>
      <c r="C1" s="31"/>
      <c r="D1" s="31"/>
      <c r="E1" s="31"/>
      <c r="F1" s="31"/>
      <c r="G1" s="31"/>
      <c r="H1" s="31"/>
      <c r="I1" s="31"/>
    </row>
    <row r="2" spans="1:9" ht="23.4" x14ac:dyDescent="0.3">
      <c r="A2" s="28" t="s">
        <v>0</v>
      </c>
      <c r="B2" s="29"/>
      <c r="C2" s="29"/>
      <c r="D2" s="29"/>
      <c r="E2" s="29"/>
      <c r="F2" s="29"/>
      <c r="G2" s="29"/>
      <c r="H2" s="29"/>
      <c r="I2" s="30"/>
    </row>
    <row r="3" spans="1:9" x14ac:dyDescent="0.3">
      <c r="A3" s="2" t="s">
        <v>1</v>
      </c>
      <c r="B3" s="2"/>
      <c r="C3" s="2" t="s">
        <v>2</v>
      </c>
      <c r="D3" s="2" t="s">
        <v>3</v>
      </c>
      <c r="E3" s="42" t="s">
        <v>6</v>
      </c>
      <c r="F3" s="42" t="s">
        <v>5</v>
      </c>
      <c r="G3" s="42" t="s">
        <v>4</v>
      </c>
      <c r="H3" s="42" t="s">
        <v>93</v>
      </c>
      <c r="I3" s="2" t="s">
        <v>7</v>
      </c>
    </row>
    <row r="4" spans="1:9" x14ac:dyDescent="0.3">
      <c r="A4" s="2">
        <v>1</v>
      </c>
      <c r="B4" s="2"/>
      <c r="C4" s="15" t="s">
        <v>11</v>
      </c>
      <c r="D4" s="15" t="s">
        <v>12</v>
      </c>
      <c r="E4" s="16">
        <v>30</v>
      </c>
      <c r="F4" s="16">
        <v>30</v>
      </c>
      <c r="G4" s="16"/>
      <c r="H4" s="16"/>
      <c r="I4" s="16">
        <f>SUM(E4:H4)</f>
        <v>60</v>
      </c>
    </row>
    <row r="5" spans="1:9" x14ac:dyDescent="0.3">
      <c r="A5" s="2">
        <v>2</v>
      </c>
      <c r="B5" s="2"/>
      <c r="C5" s="15" t="s">
        <v>13</v>
      </c>
      <c r="D5" s="15" t="s">
        <v>9</v>
      </c>
      <c r="E5" s="16">
        <v>26</v>
      </c>
      <c r="F5" s="16">
        <v>24</v>
      </c>
      <c r="G5" s="16"/>
      <c r="H5" s="16"/>
      <c r="I5" s="16">
        <f>SUM(E5:H5)</f>
        <v>50</v>
      </c>
    </row>
    <row r="6" spans="1:9" x14ac:dyDescent="0.3">
      <c r="A6" s="2">
        <v>3</v>
      </c>
      <c r="B6" s="2"/>
      <c r="C6" s="15" t="s">
        <v>64</v>
      </c>
      <c r="D6" s="15" t="s">
        <v>10</v>
      </c>
      <c r="E6" s="16">
        <v>6</v>
      </c>
      <c r="F6" s="16">
        <v>28</v>
      </c>
      <c r="G6" s="16"/>
      <c r="H6" s="16"/>
      <c r="I6" s="16">
        <f>SUM(E6:H6)</f>
        <v>34</v>
      </c>
    </row>
    <row r="7" spans="1:9" ht="18.75" customHeight="1" x14ac:dyDescent="0.3">
      <c r="A7" s="2">
        <v>4</v>
      </c>
      <c r="B7" s="2"/>
      <c r="C7" s="15" t="s">
        <v>17</v>
      </c>
      <c r="D7" s="15" t="s">
        <v>61</v>
      </c>
      <c r="E7" s="16">
        <v>16</v>
      </c>
      <c r="F7" s="16">
        <v>16</v>
      </c>
      <c r="G7" s="16"/>
      <c r="H7" s="16"/>
      <c r="I7" s="16">
        <f>SUM(E7:H7)</f>
        <v>32</v>
      </c>
    </row>
    <row r="8" spans="1:9" x14ac:dyDescent="0.3">
      <c r="A8" s="2">
        <v>5</v>
      </c>
      <c r="B8" s="2"/>
      <c r="C8" s="15" t="s">
        <v>57</v>
      </c>
      <c r="D8" s="15" t="s">
        <v>14</v>
      </c>
      <c r="E8" s="16">
        <v>28</v>
      </c>
      <c r="F8" s="16"/>
      <c r="G8" s="16"/>
      <c r="H8" s="16"/>
      <c r="I8" s="16">
        <f>SUM(E8:H8)</f>
        <v>28</v>
      </c>
    </row>
    <row r="9" spans="1:9" ht="18.75" customHeight="1" x14ac:dyDescent="0.3">
      <c r="A9" s="2">
        <v>6</v>
      </c>
      <c r="B9" s="2"/>
      <c r="C9" s="15" t="s">
        <v>75</v>
      </c>
      <c r="D9" s="15" t="s">
        <v>76</v>
      </c>
      <c r="E9" s="16"/>
      <c r="F9" s="16">
        <v>26</v>
      </c>
      <c r="G9" s="16"/>
      <c r="H9" s="16"/>
      <c r="I9" s="16">
        <f>SUM(E9:H9)</f>
        <v>26</v>
      </c>
    </row>
    <row r="10" spans="1:9" ht="18.75" customHeight="1" x14ac:dyDescent="0.3">
      <c r="A10" s="2">
        <v>7</v>
      </c>
      <c r="B10" s="2"/>
      <c r="C10" s="15" t="s">
        <v>58</v>
      </c>
      <c r="D10" s="15" t="s">
        <v>14</v>
      </c>
      <c r="E10" s="16">
        <v>24</v>
      </c>
      <c r="F10" s="16"/>
      <c r="G10" s="16"/>
      <c r="H10" s="16"/>
      <c r="I10" s="16">
        <f>SUM(E10:H10)</f>
        <v>24</v>
      </c>
    </row>
    <row r="11" spans="1:9" ht="18.75" customHeight="1" x14ac:dyDescent="0.3">
      <c r="A11" s="2">
        <v>8</v>
      </c>
      <c r="B11" s="2"/>
      <c r="C11" s="15" t="s">
        <v>8</v>
      </c>
      <c r="D11" s="15" t="s">
        <v>9</v>
      </c>
      <c r="E11" s="16">
        <v>12</v>
      </c>
      <c r="F11" s="16">
        <v>12</v>
      </c>
      <c r="G11" s="16"/>
      <c r="H11" s="16"/>
      <c r="I11" s="22">
        <f>SUM(E11:H11)</f>
        <v>24</v>
      </c>
    </row>
    <row r="12" spans="1:9" x14ac:dyDescent="0.3">
      <c r="A12" s="2">
        <v>9</v>
      </c>
      <c r="B12" s="2"/>
      <c r="C12" s="15" t="s">
        <v>59</v>
      </c>
      <c r="D12" s="15" t="s">
        <v>14</v>
      </c>
      <c r="E12" s="16">
        <v>22</v>
      </c>
      <c r="F12" s="16"/>
      <c r="G12" s="16"/>
      <c r="H12" s="16"/>
      <c r="I12" s="16">
        <f>SUM(E12:H12)</f>
        <v>22</v>
      </c>
    </row>
    <row r="13" spans="1:9" x14ac:dyDescent="0.3">
      <c r="A13" s="2">
        <v>10</v>
      </c>
      <c r="B13" s="2"/>
      <c r="C13" s="15" t="s">
        <v>19</v>
      </c>
      <c r="D13" s="15" t="s">
        <v>16</v>
      </c>
      <c r="E13" s="16">
        <v>22</v>
      </c>
      <c r="F13" s="16"/>
      <c r="G13" s="16"/>
      <c r="H13" s="16"/>
      <c r="I13" s="16">
        <f>SUM(E13:H13)</f>
        <v>22</v>
      </c>
    </row>
    <row r="14" spans="1:9" ht="18.75" customHeight="1" x14ac:dyDescent="0.3">
      <c r="A14" s="2">
        <v>11</v>
      </c>
      <c r="B14" s="2"/>
      <c r="C14" s="15" t="s">
        <v>15</v>
      </c>
      <c r="D14" s="15" t="s">
        <v>9</v>
      </c>
      <c r="E14" s="16">
        <v>4</v>
      </c>
      <c r="F14" s="16">
        <v>18</v>
      </c>
      <c r="G14" s="16"/>
      <c r="H14" s="16"/>
      <c r="I14" s="16">
        <f>SUM(E14:H14)</f>
        <v>22</v>
      </c>
    </row>
    <row r="15" spans="1:9" x14ac:dyDescent="0.3">
      <c r="A15" s="2">
        <v>12</v>
      </c>
      <c r="B15" s="2"/>
      <c r="C15" s="15" t="s">
        <v>77</v>
      </c>
      <c r="D15" s="15" t="s">
        <v>14</v>
      </c>
      <c r="E15" s="16"/>
      <c r="F15" s="16">
        <v>22</v>
      </c>
      <c r="G15" s="16"/>
      <c r="H15" s="16"/>
      <c r="I15" s="16">
        <f>SUM(E15:H15)</f>
        <v>22</v>
      </c>
    </row>
    <row r="16" spans="1:9" ht="18.75" customHeight="1" x14ac:dyDescent="0.3">
      <c r="A16" s="2">
        <v>13</v>
      </c>
      <c r="B16" s="2"/>
      <c r="C16" s="15" t="s">
        <v>78</v>
      </c>
      <c r="D16" s="15" t="s">
        <v>9</v>
      </c>
      <c r="E16" s="16"/>
      <c r="F16" s="16">
        <v>20</v>
      </c>
      <c r="G16" s="16"/>
      <c r="H16" s="16"/>
      <c r="I16" s="16">
        <f>SUM(E16:H16)</f>
        <v>20</v>
      </c>
    </row>
    <row r="17" spans="1:9" x14ac:dyDescent="0.3">
      <c r="A17" s="2">
        <v>14</v>
      </c>
      <c r="C17" s="15" t="s">
        <v>60</v>
      </c>
      <c r="D17" s="15" t="s">
        <v>14</v>
      </c>
      <c r="E17" s="16">
        <v>18</v>
      </c>
      <c r="F17" s="16"/>
      <c r="G17" s="16"/>
      <c r="H17" s="16"/>
      <c r="I17" s="16">
        <f>SUM(E17:H17)</f>
        <v>18</v>
      </c>
    </row>
    <row r="18" spans="1:9" ht="18.75" customHeight="1" x14ac:dyDescent="0.3">
      <c r="A18" s="2">
        <v>15</v>
      </c>
      <c r="C18" s="15" t="s">
        <v>18</v>
      </c>
      <c r="D18" s="15" t="s">
        <v>14</v>
      </c>
      <c r="E18" s="16">
        <v>12</v>
      </c>
      <c r="F18" s="16">
        <v>6</v>
      </c>
      <c r="G18" s="16"/>
      <c r="H18" s="16"/>
      <c r="I18" s="16">
        <f>SUM(E18:H18)</f>
        <v>18</v>
      </c>
    </row>
    <row r="19" spans="1:9" ht="18.75" customHeight="1" x14ac:dyDescent="0.3">
      <c r="A19" s="2">
        <v>16</v>
      </c>
      <c r="C19" s="15" t="s">
        <v>62</v>
      </c>
      <c r="D19" s="15" t="s">
        <v>16</v>
      </c>
      <c r="E19" s="16">
        <v>14</v>
      </c>
      <c r="F19" s="16"/>
      <c r="G19" s="16"/>
      <c r="H19" s="16"/>
      <c r="I19" s="16">
        <f>SUM(E19:H19)</f>
        <v>14</v>
      </c>
    </row>
    <row r="20" spans="1:9" ht="18.75" customHeight="1" x14ac:dyDescent="0.3">
      <c r="A20" s="2">
        <v>17</v>
      </c>
      <c r="C20" s="15" t="s">
        <v>79</v>
      </c>
      <c r="D20" s="15" t="s">
        <v>16</v>
      </c>
      <c r="E20" s="16"/>
      <c r="F20" s="16">
        <v>14</v>
      </c>
      <c r="G20" s="16"/>
      <c r="H20" s="16"/>
      <c r="I20" s="16">
        <f>SUM(E20:H20)</f>
        <v>14</v>
      </c>
    </row>
    <row r="21" spans="1:9" x14ac:dyDescent="0.3">
      <c r="A21" s="2">
        <v>18</v>
      </c>
      <c r="C21" s="15" t="s">
        <v>63</v>
      </c>
      <c r="D21" s="15" t="s">
        <v>14</v>
      </c>
      <c r="E21" s="16">
        <v>12</v>
      </c>
      <c r="F21" s="16"/>
      <c r="G21" s="16"/>
      <c r="H21" s="16"/>
      <c r="I21" s="16">
        <f>SUM(E21:H21)</f>
        <v>12</v>
      </c>
    </row>
    <row r="22" spans="1:9" x14ac:dyDescent="0.3">
      <c r="A22" s="2">
        <v>19</v>
      </c>
      <c r="C22" s="15" t="s">
        <v>80</v>
      </c>
      <c r="D22" s="15" t="s">
        <v>10</v>
      </c>
      <c r="E22" s="16"/>
      <c r="F22" s="16">
        <v>10</v>
      </c>
      <c r="G22" s="16"/>
      <c r="H22" s="16"/>
      <c r="I22" s="16">
        <f>SUM(E22:H22)</f>
        <v>10</v>
      </c>
    </row>
    <row r="23" spans="1:9" x14ac:dyDescent="0.3">
      <c r="A23" s="2">
        <v>20</v>
      </c>
      <c r="C23" s="15" t="s">
        <v>81</v>
      </c>
      <c r="D23" s="15" t="s">
        <v>16</v>
      </c>
      <c r="E23" s="16"/>
      <c r="F23" s="16">
        <v>8</v>
      </c>
      <c r="G23" s="16"/>
      <c r="H23" s="16"/>
      <c r="I23" s="16">
        <f>SUM(E23:H23)</f>
        <v>8</v>
      </c>
    </row>
    <row r="24" spans="1:9" ht="18.75" customHeight="1" x14ac:dyDescent="0.3">
      <c r="A24" s="2">
        <v>21</v>
      </c>
      <c r="C24" s="15" t="s">
        <v>82</v>
      </c>
      <c r="D24" s="15" t="s">
        <v>83</v>
      </c>
      <c r="E24" s="16"/>
      <c r="F24" s="16">
        <v>6</v>
      </c>
      <c r="G24" s="16"/>
      <c r="H24" s="16"/>
      <c r="I24" s="16">
        <f>SUM(E24:H24)</f>
        <v>6</v>
      </c>
    </row>
    <row r="25" spans="1:9" x14ac:dyDescent="0.3">
      <c r="A25" s="2">
        <v>22</v>
      </c>
      <c r="C25" s="15" t="s">
        <v>65</v>
      </c>
      <c r="D25" s="15" t="s">
        <v>14</v>
      </c>
      <c r="E25" s="16">
        <v>2</v>
      </c>
      <c r="F25" s="16"/>
      <c r="G25" s="16"/>
      <c r="H25" s="16"/>
      <c r="I25" s="16">
        <f>SUM(E25:H25)</f>
        <v>2</v>
      </c>
    </row>
    <row r="26" spans="1:9" ht="18.75" customHeight="1" x14ac:dyDescent="0.3">
      <c r="A26" s="2">
        <v>23</v>
      </c>
      <c r="C26" s="15" t="s">
        <v>84</v>
      </c>
      <c r="D26" s="15" t="s">
        <v>85</v>
      </c>
      <c r="E26" s="16"/>
      <c r="F26" s="16">
        <v>2</v>
      </c>
      <c r="G26" s="16"/>
      <c r="H26" s="16"/>
      <c r="I26" s="16">
        <f>SUM(E26:H26)</f>
        <v>2</v>
      </c>
    </row>
    <row r="27" spans="1:9" ht="18.75" customHeight="1" x14ac:dyDescent="0.3">
      <c r="A27" s="2">
        <v>24</v>
      </c>
      <c r="C27" s="21"/>
      <c r="D27" s="21"/>
      <c r="E27" s="16"/>
      <c r="F27" s="16"/>
      <c r="G27" s="16"/>
      <c r="H27" s="16"/>
      <c r="I27" s="22">
        <f t="shared" ref="I4:I32" si="0">SUM(E27:H27)</f>
        <v>0</v>
      </c>
    </row>
    <row r="28" spans="1:9" x14ac:dyDescent="0.3">
      <c r="A28" s="2">
        <v>26</v>
      </c>
      <c r="B28" s="23"/>
      <c r="C28" s="15"/>
      <c r="D28" s="15"/>
      <c r="E28" s="16"/>
      <c r="F28" s="16"/>
      <c r="G28" s="16"/>
      <c r="H28" s="16"/>
      <c r="I28" s="16">
        <f t="shared" si="0"/>
        <v>0</v>
      </c>
    </row>
    <row r="29" spans="1:9" ht="18.75" customHeight="1" x14ac:dyDescent="0.3">
      <c r="A29" s="2">
        <v>27</v>
      </c>
      <c r="C29" s="15"/>
      <c r="D29" s="15"/>
      <c r="E29" s="16"/>
      <c r="F29" s="16"/>
      <c r="G29" s="16"/>
      <c r="H29" s="16"/>
      <c r="I29" s="16">
        <f t="shared" si="0"/>
        <v>0</v>
      </c>
    </row>
    <row r="30" spans="1:9" x14ac:dyDescent="0.3">
      <c r="A30" s="2">
        <v>28</v>
      </c>
      <c r="C30" s="15"/>
      <c r="D30" s="15"/>
      <c r="E30" s="16"/>
      <c r="F30" s="16"/>
      <c r="G30" s="16"/>
      <c r="H30" s="16"/>
      <c r="I30" s="16">
        <f t="shared" si="0"/>
        <v>0</v>
      </c>
    </row>
    <row r="31" spans="1:9" x14ac:dyDescent="0.3">
      <c r="A31" s="2">
        <v>29</v>
      </c>
      <c r="C31" s="15"/>
      <c r="D31" s="15"/>
      <c r="E31" s="16"/>
      <c r="F31" s="16"/>
      <c r="G31" s="16"/>
      <c r="H31" s="16"/>
      <c r="I31" s="16">
        <f t="shared" si="0"/>
        <v>0</v>
      </c>
    </row>
    <row r="32" spans="1:9" ht="18.75" customHeight="1" x14ac:dyDescent="0.3">
      <c r="A32" s="2">
        <v>30</v>
      </c>
      <c r="C32" s="15"/>
      <c r="D32" s="15"/>
      <c r="E32" s="16"/>
      <c r="F32" s="16"/>
      <c r="G32" s="16"/>
      <c r="H32" s="16"/>
      <c r="I32" s="16">
        <f t="shared" si="0"/>
        <v>0</v>
      </c>
    </row>
  </sheetData>
  <sortState xmlns:xlrd2="http://schemas.microsoft.com/office/spreadsheetml/2017/richdata2" ref="C4:I26">
    <sortCondition descending="1" ref="I4:I26"/>
  </sortState>
  <mergeCells count="2">
    <mergeCell ref="A2:I2"/>
    <mergeCell ref="A1:I1"/>
  </mergeCells>
  <pageMargins left="0.7" right="0.7" top="0.75" bottom="0.75" header="0.3" footer="0.3"/>
  <pageSetup paperSize="9" scale="68" orientation="landscape" horizontalDpi="4294967293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view="pageBreakPreview" zoomScale="74" zoomScaleNormal="80" zoomScaleSheetLayoutView="74" workbookViewId="0">
      <selection activeCell="H4" sqref="H4"/>
    </sheetView>
  </sheetViews>
  <sheetFormatPr defaultRowHeight="18" x14ac:dyDescent="0.3"/>
  <cols>
    <col min="1" max="1" width="10.6640625" style="3" bestFit="1" customWidth="1"/>
    <col min="2" max="2" width="0" style="3" hidden="1" customWidth="1"/>
    <col min="3" max="3" width="31.44140625" style="3" bestFit="1" customWidth="1"/>
    <col min="4" max="4" width="37.33203125" style="3" bestFit="1" customWidth="1"/>
    <col min="5" max="7" width="13.6640625" style="3" customWidth="1"/>
    <col min="8" max="8" width="16.6640625" style="3" customWidth="1"/>
    <col min="9" max="9" width="13.6640625" style="3" customWidth="1"/>
  </cols>
  <sheetData>
    <row r="1" spans="1:9" ht="25.8" x14ac:dyDescent="0.3">
      <c r="A1" s="31">
        <v>2026</v>
      </c>
      <c r="B1" s="31"/>
      <c r="C1" s="31"/>
      <c r="D1" s="31"/>
      <c r="E1" s="31"/>
      <c r="F1" s="31"/>
      <c r="G1" s="31"/>
      <c r="H1" s="31"/>
      <c r="I1" s="31"/>
    </row>
    <row r="2" spans="1:9" ht="23.4" x14ac:dyDescent="0.3">
      <c r="A2" s="28" t="s">
        <v>20</v>
      </c>
      <c r="B2" s="29"/>
      <c r="C2" s="29"/>
      <c r="D2" s="29"/>
      <c r="E2" s="29"/>
      <c r="F2" s="29"/>
      <c r="G2" s="29"/>
      <c r="H2" s="29"/>
      <c r="I2" s="30"/>
    </row>
    <row r="3" spans="1:9" x14ac:dyDescent="0.3">
      <c r="A3" s="2" t="s">
        <v>1</v>
      </c>
      <c r="B3" s="2"/>
      <c r="C3" s="2" t="s">
        <v>2</v>
      </c>
      <c r="D3" s="2" t="s">
        <v>3</v>
      </c>
      <c r="E3" s="42" t="s">
        <v>6</v>
      </c>
      <c r="F3" s="42" t="s">
        <v>5</v>
      </c>
      <c r="G3" s="42" t="s">
        <v>86</v>
      </c>
      <c r="H3" s="42" t="s">
        <v>103</v>
      </c>
      <c r="I3" s="2" t="s">
        <v>7</v>
      </c>
    </row>
    <row r="4" spans="1:9" x14ac:dyDescent="0.3">
      <c r="A4" s="2">
        <v>1</v>
      </c>
      <c r="B4" s="2"/>
      <c r="C4" s="15" t="s">
        <v>29</v>
      </c>
      <c r="D4" s="15" t="s">
        <v>14</v>
      </c>
      <c r="E4" s="16">
        <v>30</v>
      </c>
      <c r="F4" s="16">
        <v>24</v>
      </c>
      <c r="G4" s="16"/>
      <c r="H4" s="16"/>
      <c r="I4" s="16">
        <f>SUM(E4:H4)</f>
        <v>54</v>
      </c>
    </row>
    <row r="5" spans="1:9" x14ac:dyDescent="0.3">
      <c r="A5" s="2">
        <v>2</v>
      </c>
      <c r="B5" s="2"/>
      <c r="C5" s="15" t="s">
        <v>27</v>
      </c>
      <c r="D5" s="15" t="s">
        <v>14</v>
      </c>
      <c r="E5" s="16">
        <v>28</v>
      </c>
      <c r="F5" s="16">
        <v>24</v>
      </c>
      <c r="G5" s="16"/>
      <c r="H5" s="16"/>
      <c r="I5" s="16">
        <f>SUM(E5:H5)</f>
        <v>52</v>
      </c>
    </row>
    <row r="6" spans="1:9" x14ac:dyDescent="0.3">
      <c r="A6" s="2">
        <v>3</v>
      </c>
      <c r="B6" s="2"/>
      <c r="C6" s="15" t="s">
        <v>21</v>
      </c>
      <c r="D6" s="15" t="s">
        <v>9</v>
      </c>
      <c r="E6" s="16">
        <v>26</v>
      </c>
      <c r="F6" s="16">
        <v>26</v>
      </c>
      <c r="G6" s="16"/>
      <c r="H6" s="16"/>
      <c r="I6" s="16">
        <f>SUM(E6:H6)</f>
        <v>52</v>
      </c>
    </row>
    <row r="7" spans="1:9" x14ac:dyDescent="0.3">
      <c r="A7" s="2">
        <v>7</v>
      </c>
      <c r="B7" s="2"/>
      <c r="C7" s="15" t="s">
        <v>26</v>
      </c>
      <c r="D7" s="15" t="s">
        <v>14</v>
      </c>
      <c r="E7" s="16">
        <v>18</v>
      </c>
      <c r="F7" s="16">
        <v>28</v>
      </c>
      <c r="G7" s="16"/>
      <c r="H7" s="16"/>
      <c r="I7" s="16">
        <f>SUM(E7:H7)</f>
        <v>46</v>
      </c>
    </row>
    <row r="8" spans="1:9" x14ac:dyDescent="0.3">
      <c r="A8" s="2">
        <v>5</v>
      </c>
      <c r="B8" s="2"/>
      <c r="C8" s="15" t="s">
        <v>28</v>
      </c>
      <c r="D8" s="15" t="s">
        <v>14</v>
      </c>
      <c r="E8" s="16">
        <v>22</v>
      </c>
      <c r="F8" s="16">
        <v>14</v>
      </c>
      <c r="G8" s="16"/>
      <c r="H8" s="16"/>
      <c r="I8" s="16">
        <f>SUM(E8:H8)</f>
        <v>36</v>
      </c>
    </row>
    <row r="9" spans="1:9" x14ac:dyDescent="0.3">
      <c r="A9" s="2">
        <v>4</v>
      </c>
      <c r="B9" s="2"/>
      <c r="C9" s="15" t="s">
        <v>46</v>
      </c>
      <c r="D9" s="15" t="s">
        <v>14</v>
      </c>
      <c r="E9" s="16">
        <v>24</v>
      </c>
      <c r="F9" s="16">
        <v>8</v>
      </c>
      <c r="G9" s="16"/>
      <c r="H9" s="16"/>
      <c r="I9" s="16">
        <f>SUM(E9:H9)</f>
        <v>32</v>
      </c>
    </row>
    <row r="10" spans="1:9" x14ac:dyDescent="0.3">
      <c r="A10" s="2">
        <v>15</v>
      </c>
      <c r="B10" s="2"/>
      <c r="C10" s="15" t="s">
        <v>87</v>
      </c>
      <c r="D10" s="15" t="s">
        <v>50</v>
      </c>
      <c r="E10" s="16"/>
      <c r="F10" s="16">
        <v>30</v>
      </c>
      <c r="G10" s="16"/>
      <c r="H10" s="16"/>
      <c r="I10" s="16">
        <f>SUM(E10:H10)</f>
        <v>30</v>
      </c>
    </row>
    <row r="11" spans="1:9" x14ac:dyDescent="0.3">
      <c r="A11" s="2">
        <v>10</v>
      </c>
      <c r="B11" s="2"/>
      <c r="C11" s="15" t="s">
        <v>25</v>
      </c>
      <c r="D11" s="15" t="s">
        <v>16</v>
      </c>
      <c r="E11" s="16">
        <v>12</v>
      </c>
      <c r="F11" s="16">
        <v>14</v>
      </c>
      <c r="G11" s="16"/>
      <c r="H11" s="16"/>
      <c r="I11" s="16">
        <f>SUM(E11:H11)</f>
        <v>26</v>
      </c>
    </row>
    <row r="12" spans="1:9" x14ac:dyDescent="0.3">
      <c r="A12" s="2">
        <v>13</v>
      </c>
      <c r="B12" s="2"/>
      <c r="C12" s="15" t="s">
        <v>30</v>
      </c>
      <c r="D12" s="15" t="s">
        <v>9</v>
      </c>
      <c r="E12" s="16">
        <v>6</v>
      </c>
      <c r="F12" s="16">
        <v>18</v>
      </c>
      <c r="G12" s="16"/>
      <c r="H12" s="16"/>
      <c r="I12" s="16">
        <f>SUM(E12:H12)</f>
        <v>24</v>
      </c>
    </row>
    <row r="13" spans="1:9" ht="18.75" customHeight="1" x14ac:dyDescent="0.3">
      <c r="A13" s="2">
        <v>16</v>
      </c>
      <c r="B13" s="2"/>
      <c r="C13" s="15" t="s">
        <v>88</v>
      </c>
      <c r="D13" s="15" t="s">
        <v>16</v>
      </c>
      <c r="E13" s="16"/>
      <c r="F13" s="16">
        <v>24</v>
      </c>
      <c r="G13" s="16"/>
      <c r="H13" s="16"/>
      <c r="I13" s="16">
        <f>SUM(E13:H13)</f>
        <v>24</v>
      </c>
    </row>
    <row r="14" spans="1:9" x14ac:dyDescent="0.3">
      <c r="A14" s="2">
        <v>6</v>
      </c>
      <c r="B14" s="2"/>
      <c r="C14" s="15" t="s">
        <v>24</v>
      </c>
      <c r="D14" s="15" t="s">
        <v>50</v>
      </c>
      <c r="E14" s="16">
        <v>22</v>
      </c>
      <c r="F14" s="16">
        <v>16</v>
      </c>
      <c r="G14" s="16"/>
      <c r="H14" s="16"/>
      <c r="I14" s="16">
        <v>22</v>
      </c>
    </row>
    <row r="15" spans="1:9" x14ac:dyDescent="0.3">
      <c r="A15" s="2">
        <v>8</v>
      </c>
      <c r="B15" s="2"/>
      <c r="C15" s="15" t="s">
        <v>23</v>
      </c>
      <c r="D15" s="15" t="s">
        <v>9</v>
      </c>
      <c r="E15" s="16">
        <v>16</v>
      </c>
      <c r="F15" s="16"/>
      <c r="G15" s="16"/>
      <c r="H15" s="16"/>
      <c r="I15" s="16">
        <f>SUM(E15:H15)</f>
        <v>16</v>
      </c>
    </row>
    <row r="16" spans="1:9" ht="18.75" customHeight="1" x14ac:dyDescent="0.3">
      <c r="A16" s="2">
        <v>9</v>
      </c>
      <c r="B16" s="2"/>
      <c r="C16" s="15" t="s">
        <v>51</v>
      </c>
      <c r="D16" s="15" t="s">
        <v>14</v>
      </c>
      <c r="E16" s="16">
        <v>14</v>
      </c>
      <c r="F16" s="16"/>
      <c r="G16" s="16"/>
      <c r="H16" s="16"/>
      <c r="I16" s="16">
        <f>SUM(E16:H16)</f>
        <v>14</v>
      </c>
    </row>
    <row r="17" spans="1:11" x14ac:dyDescent="0.3">
      <c r="A17" s="2">
        <v>14</v>
      </c>
      <c r="B17" s="2"/>
      <c r="C17" s="15" t="s">
        <v>54</v>
      </c>
      <c r="D17" s="15" t="s">
        <v>16</v>
      </c>
      <c r="E17" s="16">
        <v>4</v>
      </c>
      <c r="F17" s="16">
        <v>10</v>
      </c>
      <c r="G17" s="16"/>
      <c r="H17" s="16"/>
      <c r="I17" s="16">
        <f>SUM(E17:H17)</f>
        <v>14</v>
      </c>
    </row>
    <row r="18" spans="1:11" ht="18.75" customHeight="1" x14ac:dyDescent="0.3">
      <c r="A18" s="2">
        <v>11</v>
      </c>
      <c r="B18" s="2"/>
      <c r="C18" s="15" t="s">
        <v>52</v>
      </c>
      <c r="D18" s="15" t="s">
        <v>14</v>
      </c>
      <c r="E18" s="16">
        <v>10</v>
      </c>
      <c r="F18" s="16"/>
      <c r="G18" s="16"/>
      <c r="H18" s="16"/>
      <c r="I18" s="16">
        <f>SUM(E18:H18)</f>
        <v>10</v>
      </c>
      <c r="J18" s="15"/>
      <c r="K18" s="15"/>
    </row>
    <row r="19" spans="1:11" ht="18.75" customHeight="1" x14ac:dyDescent="0.3">
      <c r="A19" s="2">
        <v>12</v>
      </c>
      <c r="B19" s="2"/>
      <c r="C19" s="15" t="s">
        <v>53</v>
      </c>
      <c r="D19" s="15" t="s">
        <v>56</v>
      </c>
      <c r="E19" s="16">
        <v>8</v>
      </c>
      <c r="F19" s="16"/>
      <c r="G19" s="16"/>
      <c r="H19" s="16"/>
      <c r="I19" s="16">
        <f>SUM(E19:H19)</f>
        <v>8</v>
      </c>
    </row>
    <row r="20" spans="1:11" ht="18.75" customHeight="1" x14ac:dyDescent="0.3">
      <c r="A20" s="2">
        <v>35</v>
      </c>
      <c r="B20" s="2"/>
      <c r="C20" s="15" t="s">
        <v>89</v>
      </c>
      <c r="D20" s="15" t="s">
        <v>90</v>
      </c>
      <c r="E20" s="16"/>
      <c r="F20" s="16">
        <v>6</v>
      </c>
      <c r="G20" s="16"/>
      <c r="H20" s="16"/>
      <c r="I20" s="16">
        <f>SUM(E20:H20)</f>
        <v>6</v>
      </c>
    </row>
    <row r="21" spans="1:11" ht="18.75" customHeight="1" x14ac:dyDescent="0.3">
      <c r="A21" s="2">
        <v>32</v>
      </c>
      <c r="B21" s="2"/>
      <c r="C21" s="40" t="s">
        <v>91</v>
      </c>
      <c r="D21" s="15" t="s">
        <v>14</v>
      </c>
      <c r="E21" s="16"/>
      <c r="F21" s="16">
        <v>4</v>
      </c>
      <c r="G21" s="16"/>
      <c r="H21" s="16"/>
      <c r="I21" s="16">
        <f>SUM(E21:H21)</f>
        <v>4</v>
      </c>
    </row>
    <row r="22" spans="1:11" ht="18.75" customHeight="1" x14ac:dyDescent="0.3">
      <c r="A22" s="2">
        <v>15</v>
      </c>
      <c r="B22" s="2"/>
      <c r="C22" s="41" t="s">
        <v>55</v>
      </c>
      <c r="D22" s="15" t="s">
        <v>22</v>
      </c>
      <c r="E22" s="16">
        <v>2</v>
      </c>
      <c r="F22" s="16"/>
      <c r="G22" s="16"/>
      <c r="H22" s="16"/>
      <c r="I22" s="16">
        <f>SUM(E22:H22)</f>
        <v>2</v>
      </c>
    </row>
    <row r="23" spans="1:11" x14ac:dyDescent="0.3">
      <c r="A23" s="2">
        <v>17</v>
      </c>
      <c r="B23" s="2"/>
      <c r="C23" s="15" t="s">
        <v>92</v>
      </c>
      <c r="D23" s="15" t="s">
        <v>90</v>
      </c>
      <c r="E23" s="16"/>
      <c r="F23" s="16">
        <v>2</v>
      </c>
      <c r="G23" s="16"/>
      <c r="H23" s="16"/>
      <c r="I23" s="16">
        <f>SUM(E23:H23)</f>
        <v>2</v>
      </c>
    </row>
    <row r="24" spans="1:11" x14ac:dyDescent="0.3">
      <c r="A24" s="2">
        <v>18</v>
      </c>
      <c r="B24" s="2"/>
      <c r="C24" s="15"/>
      <c r="D24" s="15"/>
      <c r="E24" s="16"/>
      <c r="F24" s="16"/>
      <c r="G24" s="16"/>
      <c r="H24" s="16"/>
      <c r="I24" s="16">
        <f t="shared" ref="I4:I31" si="0">SUM(E24:H24)</f>
        <v>0</v>
      </c>
    </row>
    <row r="25" spans="1:11" ht="18.75" customHeight="1" x14ac:dyDescent="0.3">
      <c r="A25" s="2">
        <v>33</v>
      </c>
      <c r="B25" s="2"/>
      <c r="C25" s="15"/>
      <c r="D25" s="15"/>
      <c r="E25" s="16"/>
      <c r="F25" s="16"/>
      <c r="G25" s="16"/>
      <c r="H25" s="16"/>
      <c r="I25" s="16">
        <f t="shared" si="0"/>
        <v>0</v>
      </c>
    </row>
    <row r="26" spans="1:11" ht="18.75" customHeight="1" x14ac:dyDescent="0.3">
      <c r="A26" s="2">
        <v>20</v>
      </c>
      <c r="B26" s="2"/>
      <c r="C26" s="15"/>
      <c r="D26" s="15"/>
      <c r="E26" s="16"/>
      <c r="F26" s="16"/>
      <c r="G26" s="16"/>
      <c r="H26" s="16"/>
      <c r="I26" s="16">
        <f t="shared" si="0"/>
        <v>0</v>
      </c>
    </row>
    <row r="27" spans="1:11" x14ac:dyDescent="0.3">
      <c r="A27" s="2">
        <v>21</v>
      </c>
      <c r="B27" s="2"/>
      <c r="C27" s="15"/>
      <c r="D27" s="15"/>
      <c r="E27" s="16"/>
      <c r="F27" s="16"/>
      <c r="G27" s="16"/>
      <c r="H27" s="16"/>
      <c r="I27" s="16">
        <f t="shared" si="0"/>
        <v>0</v>
      </c>
    </row>
    <row r="28" spans="1:11" x14ac:dyDescent="0.3">
      <c r="A28" s="2">
        <v>22</v>
      </c>
      <c r="B28" s="2"/>
      <c r="C28" s="15"/>
      <c r="D28" s="15"/>
      <c r="E28" s="16"/>
      <c r="F28" s="16"/>
      <c r="G28" s="16"/>
      <c r="H28" s="16"/>
      <c r="I28" s="16">
        <f t="shared" si="0"/>
        <v>0</v>
      </c>
    </row>
    <row r="29" spans="1:11" ht="18.75" customHeight="1" x14ac:dyDescent="0.3">
      <c r="A29" s="2">
        <v>39</v>
      </c>
      <c r="B29" s="2"/>
      <c r="C29" s="15"/>
      <c r="D29" s="15"/>
      <c r="E29" s="16"/>
      <c r="F29" s="16"/>
      <c r="G29" s="16"/>
      <c r="H29" s="16"/>
      <c r="I29" s="16">
        <f t="shared" si="0"/>
        <v>0</v>
      </c>
    </row>
    <row r="30" spans="1:11" x14ac:dyDescent="0.3">
      <c r="A30" s="2">
        <v>23</v>
      </c>
      <c r="B30" s="2"/>
      <c r="C30" s="15"/>
      <c r="D30" s="15"/>
      <c r="E30" s="16"/>
      <c r="F30" s="16"/>
      <c r="G30" s="20"/>
      <c r="H30" s="16"/>
      <c r="I30" s="16">
        <f t="shared" si="0"/>
        <v>0</v>
      </c>
    </row>
    <row r="31" spans="1:11" x14ac:dyDescent="0.3">
      <c r="A31" s="2">
        <v>24</v>
      </c>
      <c r="B31" s="2"/>
      <c r="C31" s="15"/>
      <c r="D31" s="15"/>
      <c r="E31" s="16"/>
      <c r="F31" s="16"/>
      <c r="G31" s="16"/>
      <c r="H31" s="16">
        <v>2</v>
      </c>
      <c r="I31" s="16">
        <f t="shared" si="0"/>
        <v>2</v>
      </c>
    </row>
  </sheetData>
  <sortState xmlns:xlrd2="http://schemas.microsoft.com/office/spreadsheetml/2017/richdata2" ref="A3:I23">
    <sortCondition descending="1" ref="I3:I23"/>
  </sortState>
  <mergeCells count="2">
    <mergeCell ref="A2:I2"/>
    <mergeCell ref="A1:I1"/>
  </mergeCells>
  <pageMargins left="0.7" right="0.7" top="0.75" bottom="0.75" header="0.3" footer="0.3"/>
  <pageSetup paperSize="9" scale="63"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4"/>
  <sheetViews>
    <sheetView zoomScale="67" zoomScaleNormal="67" zoomScaleSheetLayoutView="79" workbookViewId="0">
      <selection activeCell="D3" sqref="D3"/>
    </sheetView>
  </sheetViews>
  <sheetFormatPr defaultColWidth="8.6640625" defaultRowHeight="21" x14ac:dyDescent="0.45"/>
  <cols>
    <col min="1" max="1" width="11.44140625" style="5" bestFit="1" customWidth="1"/>
    <col min="2" max="2" width="0" style="5" hidden="1" customWidth="1"/>
    <col min="3" max="3" width="56.6640625" style="6" customWidth="1"/>
    <col min="4" max="6" width="13.6640625" style="5" customWidth="1"/>
    <col min="7" max="7" width="16.44140625" style="5" customWidth="1"/>
    <col min="8" max="8" width="13.6640625" style="5" customWidth="1"/>
    <col min="9" max="16384" width="8.6640625" style="1"/>
  </cols>
  <sheetData>
    <row r="1" spans="1:9" ht="25.8" x14ac:dyDescent="0.45">
      <c r="A1" s="31">
        <v>2026</v>
      </c>
      <c r="B1" s="31"/>
      <c r="C1" s="31"/>
      <c r="D1" s="31"/>
      <c r="E1" s="31"/>
      <c r="F1" s="31"/>
      <c r="G1" s="31"/>
      <c r="H1" s="31"/>
      <c r="I1" s="13"/>
    </row>
    <row r="2" spans="1:9" ht="23.4" x14ac:dyDescent="0.45">
      <c r="A2" s="28" t="s">
        <v>31</v>
      </c>
      <c r="B2" s="29"/>
      <c r="C2" s="29"/>
      <c r="D2" s="29"/>
      <c r="E2" s="29"/>
      <c r="F2" s="29"/>
      <c r="G2" s="29"/>
      <c r="H2" s="30"/>
      <c r="I2" s="9"/>
    </row>
    <row r="3" spans="1:9" ht="18" x14ac:dyDescent="0.45">
      <c r="A3" s="2" t="s">
        <v>1</v>
      </c>
      <c r="B3" s="2"/>
      <c r="C3" s="4" t="s">
        <v>32</v>
      </c>
      <c r="D3" s="42" t="s">
        <v>6</v>
      </c>
      <c r="E3" s="43" t="s">
        <v>5</v>
      </c>
      <c r="F3" s="42" t="s">
        <v>4</v>
      </c>
      <c r="G3" s="42" t="s">
        <v>93</v>
      </c>
      <c r="H3" s="2" t="s">
        <v>7</v>
      </c>
      <c r="I3"/>
    </row>
    <row r="4" spans="1:9" ht="19.2" x14ac:dyDescent="0.45">
      <c r="A4" s="2">
        <v>1</v>
      </c>
      <c r="B4" s="2"/>
      <c r="C4" s="15" t="s">
        <v>94</v>
      </c>
      <c r="D4" s="16">
        <v>30</v>
      </c>
      <c r="E4" s="16">
        <v>30</v>
      </c>
      <c r="F4" s="16"/>
      <c r="G4" s="16"/>
      <c r="H4" s="17">
        <f>SUM(D4:G4)</f>
        <v>60</v>
      </c>
      <c r="I4"/>
    </row>
    <row r="5" spans="1:9" ht="19.2" x14ac:dyDescent="0.45">
      <c r="A5" s="2">
        <v>2</v>
      </c>
      <c r="B5" s="2"/>
      <c r="C5" s="15" t="s">
        <v>34</v>
      </c>
      <c r="D5" s="16">
        <v>20</v>
      </c>
      <c r="E5" s="16">
        <v>26</v>
      </c>
      <c r="F5" s="16"/>
      <c r="G5" s="16"/>
      <c r="H5" s="17">
        <f>SUM(D5:G5)</f>
        <v>46</v>
      </c>
      <c r="I5"/>
    </row>
    <row r="6" spans="1:9" ht="19.2" x14ac:dyDescent="0.45">
      <c r="A6" s="2">
        <v>3</v>
      </c>
      <c r="B6" s="2"/>
      <c r="C6" s="15" t="s">
        <v>35</v>
      </c>
      <c r="D6" s="16">
        <v>22</v>
      </c>
      <c r="E6" s="16">
        <v>20</v>
      </c>
      <c r="F6" s="16"/>
      <c r="G6" s="16"/>
      <c r="H6" s="17">
        <f>SUM(D6:G6)</f>
        <v>42</v>
      </c>
      <c r="I6"/>
    </row>
    <row r="7" spans="1:9" ht="19.2" x14ac:dyDescent="0.45">
      <c r="A7" s="2">
        <v>4</v>
      </c>
      <c r="B7" s="2"/>
      <c r="C7" s="15" t="s">
        <v>36</v>
      </c>
      <c r="D7" s="16">
        <v>26</v>
      </c>
      <c r="E7" s="16">
        <v>14</v>
      </c>
      <c r="F7" s="16"/>
      <c r="G7" s="16"/>
      <c r="H7" s="17">
        <f>SUM(D7:G7)</f>
        <v>40</v>
      </c>
      <c r="I7"/>
    </row>
    <row r="8" spans="1:9" ht="19.2" x14ac:dyDescent="0.45">
      <c r="A8" s="2">
        <v>5</v>
      </c>
      <c r="B8" s="2"/>
      <c r="C8" s="15" t="s">
        <v>33</v>
      </c>
      <c r="D8" s="16">
        <v>10</v>
      </c>
      <c r="E8" s="16">
        <v>28</v>
      </c>
      <c r="F8" s="16"/>
      <c r="G8" s="16"/>
      <c r="H8" s="17">
        <f>SUM(D8:G8)</f>
        <v>38</v>
      </c>
      <c r="I8"/>
    </row>
    <row r="9" spans="1:9" ht="19.2" x14ac:dyDescent="0.45">
      <c r="A9" s="2">
        <v>6</v>
      </c>
      <c r="B9" s="2"/>
      <c r="C9" s="15" t="s">
        <v>95</v>
      </c>
      <c r="D9" s="16">
        <v>28</v>
      </c>
      <c r="E9" s="16"/>
      <c r="F9" s="16"/>
      <c r="G9" s="16"/>
      <c r="H9" s="17">
        <f>SUM(D9:G9)</f>
        <v>28</v>
      </c>
    </row>
    <row r="10" spans="1:9" ht="19.2" x14ac:dyDescent="0.45">
      <c r="A10" s="2">
        <v>9</v>
      </c>
      <c r="B10" s="2"/>
      <c r="C10" s="15" t="s">
        <v>48</v>
      </c>
      <c r="D10" s="16">
        <v>24</v>
      </c>
      <c r="E10" s="16"/>
      <c r="F10" s="16"/>
      <c r="G10" s="16"/>
      <c r="H10" s="17">
        <f>SUM(D10:G10)</f>
        <v>24</v>
      </c>
    </row>
    <row r="11" spans="1:9" ht="19.2" x14ac:dyDescent="0.45">
      <c r="A11" s="2">
        <v>7</v>
      </c>
      <c r="B11" s="2"/>
      <c r="C11" s="15" t="s">
        <v>97</v>
      </c>
      <c r="D11" s="16"/>
      <c r="E11" s="16">
        <v>24</v>
      </c>
      <c r="F11" s="16"/>
      <c r="G11" s="16"/>
      <c r="H11" s="17">
        <f>SUM(D11:G11)</f>
        <v>24</v>
      </c>
    </row>
    <row r="12" spans="1:9" ht="19.2" x14ac:dyDescent="0.45">
      <c r="A12" s="2">
        <v>8</v>
      </c>
      <c r="B12" s="2"/>
      <c r="C12" s="15" t="s">
        <v>96</v>
      </c>
      <c r="D12" s="16"/>
      <c r="E12" s="16">
        <v>22</v>
      </c>
      <c r="F12" s="16"/>
      <c r="G12" s="16"/>
      <c r="H12" s="17">
        <f>SUM(D12:G12)</f>
        <v>22</v>
      </c>
    </row>
    <row r="13" spans="1:9" ht="19.2" x14ac:dyDescent="0.45">
      <c r="A13" s="2">
        <v>10</v>
      </c>
      <c r="B13" s="2"/>
      <c r="C13" s="15" t="s">
        <v>67</v>
      </c>
      <c r="D13" s="16">
        <v>18</v>
      </c>
      <c r="E13" s="16"/>
      <c r="F13" s="16"/>
      <c r="G13" s="16"/>
      <c r="H13" s="17">
        <f>SUM(D13:G13)</f>
        <v>18</v>
      </c>
    </row>
    <row r="14" spans="1:9" x14ac:dyDescent="0.45">
      <c r="A14" s="2">
        <v>11</v>
      </c>
      <c r="B14" s="14"/>
      <c r="C14" s="15" t="s">
        <v>72</v>
      </c>
      <c r="D14" s="16">
        <v>6</v>
      </c>
      <c r="E14" s="16">
        <v>12</v>
      </c>
      <c r="F14" s="16"/>
      <c r="G14" s="16"/>
      <c r="H14" s="17">
        <f>SUM(D14:G14)</f>
        <v>18</v>
      </c>
    </row>
    <row r="15" spans="1:9" ht="19.2" x14ac:dyDescent="0.45">
      <c r="A15" s="2">
        <v>12</v>
      </c>
      <c r="B15" s="2"/>
      <c r="C15" s="15" t="s">
        <v>98</v>
      </c>
      <c r="D15" s="16"/>
      <c r="E15" s="16">
        <v>18</v>
      </c>
      <c r="F15" s="16"/>
      <c r="G15" s="16"/>
      <c r="H15" s="17">
        <f>SUM(D15:G15)</f>
        <v>18</v>
      </c>
    </row>
    <row r="16" spans="1:9" ht="19.2" x14ac:dyDescent="0.45">
      <c r="A16" s="2">
        <v>13</v>
      </c>
      <c r="B16" s="2"/>
      <c r="C16" s="15" t="s">
        <v>68</v>
      </c>
      <c r="D16" s="16">
        <v>16</v>
      </c>
      <c r="E16" s="16"/>
      <c r="F16" s="16"/>
      <c r="G16" s="16"/>
      <c r="H16" s="17">
        <f>SUM(D16:G16)</f>
        <v>16</v>
      </c>
    </row>
    <row r="17" spans="1:8" ht="19.2" x14ac:dyDescent="0.45">
      <c r="A17" s="2">
        <v>14</v>
      </c>
      <c r="B17" s="2"/>
      <c r="C17" s="15" t="s">
        <v>69</v>
      </c>
      <c r="D17" s="16">
        <v>16</v>
      </c>
      <c r="E17" s="16"/>
      <c r="F17" s="16"/>
      <c r="G17" s="16"/>
      <c r="H17" s="17">
        <f>SUM(D17:G17)</f>
        <v>16</v>
      </c>
    </row>
    <row r="18" spans="1:8" ht="19.2" x14ac:dyDescent="0.45">
      <c r="A18" s="2">
        <v>15</v>
      </c>
      <c r="B18" s="2"/>
      <c r="C18" s="15" t="s">
        <v>99</v>
      </c>
      <c r="D18" s="16"/>
      <c r="E18" s="16">
        <v>16</v>
      </c>
      <c r="F18" s="16"/>
      <c r="G18" s="16"/>
      <c r="H18" s="17">
        <f>SUM(D18:G18)</f>
        <v>16</v>
      </c>
    </row>
    <row r="19" spans="1:8" ht="19.2" x14ac:dyDescent="0.45">
      <c r="A19" s="2">
        <v>16</v>
      </c>
      <c r="B19" s="2"/>
      <c r="C19" s="15" t="s">
        <v>70</v>
      </c>
      <c r="D19" s="16">
        <v>12</v>
      </c>
      <c r="E19" s="16"/>
      <c r="F19" s="16"/>
      <c r="G19" s="16"/>
      <c r="H19" s="17">
        <f>SUM(D19:G19)</f>
        <v>12</v>
      </c>
    </row>
    <row r="20" spans="1:8" ht="19.2" x14ac:dyDescent="0.45">
      <c r="A20" s="2">
        <v>17</v>
      </c>
      <c r="B20" s="2"/>
      <c r="C20" s="15" t="s">
        <v>74</v>
      </c>
      <c r="D20" s="16">
        <v>2</v>
      </c>
      <c r="E20" s="16">
        <v>10</v>
      </c>
      <c r="F20" s="16"/>
      <c r="G20" s="16"/>
      <c r="H20" s="17">
        <f>SUM(D20:G20)</f>
        <v>12</v>
      </c>
    </row>
    <row r="21" spans="1:8" ht="19.2" x14ac:dyDescent="0.45">
      <c r="A21" s="2">
        <v>18</v>
      </c>
      <c r="B21" s="3"/>
      <c r="C21" s="15" t="s">
        <v>71</v>
      </c>
      <c r="D21" s="16">
        <v>8</v>
      </c>
      <c r="E21" s="16"/>
      <c r="F21" s="16"/>
      <c r="G21" s="16"/>
      <c r="H21" s="17">
        <f>SUM(D21:G21)</f>
        <v>8</v>
      </c>
    </row>
    <row r="22" spans="1:8" ht="19.2" x14ac:dyDescent="0.45">
      <c r="A22" s="2">
        <v>19</v>
      </c>
      <c r="B22" s="3"/>
      <c r="C22" s="15" t="s">
        <v>100</v>
      </c>
      <c r="D22" s="16"/>
      <c r="E22" s="16">
        <v>8</v>
      </c>
      <c r="F22" s="16"/>
      <c r="G22" s="16"/>
      <c r="H22" s="17">
        <f>SUM(D22:G22)</f>
        <v>8</v>
      </c>
    </row>
    <row r="23" spans="1:8" ht="19.2" x14ac:dyDescent="0.45">
      <c r="A23" s="2">
        <v>20</v>
      </c>
      <c r="B23" s="3"/>
      <c r="C23" s="15" t="s">
        <v>101</v>
      </c>
      <c r="D23" s="16"/>
      <c r="E23" s="16">
        <v>6</v>
      </c>
      <c r="F23" s="16"/>
      <c r="G23" s="16"/>
      <c r="H23" s="17">
        <f>SUM(D23:G23)</f>
        <v>6</v>
      </c>
    </row>
    <row r="24" spans="1:8" ht="19.2" x14ac:dyDescent="0.45">
      <c r="A24" s="2">
        <v>21</v>
      </c>
      <c r="B24" s="3"/>
      <c r="C24" s="15" t="s">
        <v>73</v>
      </c>
      <c r="D24" s="16">
        <v>4</v>
      </c>
      <c r="E24" s="16"/>
      <c r="F24" s="16"/>
      <c r="G24" s="16"/>
      <c r="H24" s="17">
        <f>SUM(D24:G24)</f>
        <v>4</v>
      </c>
    </row>
    <row r="25" spans="1:8" ht="19.2" x14ac:dyDescent="0.45">
      <c r="A25" s="2">
        <v>29</v>
      </c>
      <c r="B25" s="3"/>
      <c r="C25" s="15" t="s">
        <v>102</v>
      </c>
      <c r="D25" s="16"/>
      <c r="E25" s="16">
        <v>4</v>
      </c>
      <c r="F25" s="16"/>
      <c r="G25" s="16"/>
      <c r="H25" s="17">
        <f>SUM(D25:G25)</f>
        <v>4</v>
      </c>
    </row>
    <row r="26" spans="1:8" ht="19.2" x14ac:dyDescent="0.45">
      <c r="A26" s="2">
        <v>18</v>
      </c>
      <c r="B26" s="3"/>
      <c r="C26" s="15"/>
      <c r="D26" s="16"/>
      <c r="E26" s="16"/>
      <c r="F26" s="16"/>
      <c r="G26" s="16"/>
      <c r="H26" s="17">
        <f t="shared" ref="H4:H34" si="0">SUM(D26:G26)</f>
        <v>0</v>
      </c>
    </row>
    <row r="27" spans="1:8" x14ac:dyDescent="0.45">
      <c r="A27" s="2">
        <v>27</v>
      </c>
      <c r="C27" s="19"/>
      <c r="D27" s="18"/>
      <c r="E27" s="18"/>
      <c r="F27" s="18"/>
      <c r="G27" s="18"/>
      <c r="H27" s="24">
        <f t="shared" si="0"/>
        <v>0</v>
      </c>
    </row>
    <row r="28" spans="1:8" ht="19.2" x14ac:dyDescent="0.45">
      <c r="A28" s="2">
        <v>26</v>
      </c>
      <c r="B28" s="2"/>
      <c r="C28" s="15"/>
      <c r="D28" s="16"/>
      <c r="E28" s="16"/>
      <c r="F28" s="16"/>
      <c r="G28" s="16"/>
      <c r="H28" s="17">
        <f t="shared" si="0"/>
        <v>0</v>
      </c>
    </row>
    <row r="29" spans="1:8" ht="19.2" x14ac:dyDescent="0.45">
      <c r="A29" s="2">
        <v>22</v>
      </c>
      <c r="B29" s="2"/>
      <c r="C29" s="15"/>
      <c r="D29" s="16"/>
      <c r="E29" s="16"/>
      <c r="F29" s="16"/>
      <c r="G29" s="16"/>
      <c r="H29" s="17">
        <f t="shared" si="0"/>
        <v>0</v>
      </c>
    </row>
    <row r="30" spans="1:8" ht="19.2" x14ac:dyDescent="0.45">
      <c r="A30" s="2">
        <v>24</v>
      </c>
      <c r="B30" s="2"/>
      <c r="C30" s="15"/>
      <c r="D30" s="16"/>
      <c r="E30" s="16"/>
      <c r="F30" s="16"/>
      <c r="G30" s="16"/>
      <c r="H30" s="17">
        <f t="shared" si="0"/>
        <v>0</v>
      </c>
    </row>
    <row r="31" spans="1:8" x14ac:dyDescent="0.45">
      <c r="A31" s="2">
        <v>29</v>
      </c>
      <c r="B31" s="14"/>
      <c r="C31" s="15"/>
      <c r="D31" s="16"/>
      <c r="E31" s="16"/>
      <c r="F31" s="16"/>
      <c r="G31" s="16"/>
      <c r="H31" s="17">
        <f t="shared" si="0"/>
        <v>0</v>
      </c>
    </row>
    <row r="32" spans="1:8" x14ac:dyDescent="0.45">
      <c r="A32" s="2">
        <v>30</v>
      </c>
      <c r="B32" s="14"/>
      <c r="C32" s="15"/>
      <c r="D32" s="16"/>
      <c r="E32" s="16"/>
      <c r="F32" s="16"/>
      <c r="G32" s="16"/>
      <c r="H32" s="17">
        <f t="shared" si="0"/>
        <v>0</v>
      </c>
    </row>
    <row r="33" spans="1:8" x14ac:dyDescent="0.45">
      <c r="A33" s="3">
        <v>28</v>
      </c>
      <c r="C33" s="15"/>
      <c r="D33" s="16"/>
      <c r="E33" s="16"/>
      <c r="F33" s="16"/>
      <c r="G33" s="16"/>
      <c r="H33" s="17">
        <f t="shared" si="0"/>
        <v>0</v>
      </c>
    </row>
    <row r="34" spans="1:8" ht="19.2" x14ac:dyDescent="0.45">
      <c r="A34" s="3">
        <v>25</v>
      </c>
      <c r="B34" s="3"/>
      <c r="C34" s="15"/>
      <c r="D34" s="16"/>
      <c r="E34" s="16"/>
      <c r="F34" s="16"/>
      <c r="G34" s="16"/>
      <c r="H34" s="17">
        <f t="shared" si="0"/>
        <v>0</v>
      </c>
    </row>
  </sheetData>
  <sortState xmlns:xlrd2="http://schemas.microsoft.com/office/spreadsheetml/2017/richdata2" ref="C4:H25">
    <sortCondition descending="1" ref="H4:H25"/>
  </sortState>
  <mergeCells count="2">
    <mergeCell ref="A2:H2"/>
    <mergeCell ref="A1:H1"/>
  </mergeCells>
  <pageMargins left="0.7" right="0.7" top="0.75" bottom="0.75" header="0.3" footer="0.3"/>
  <pageSetup paperSize="9" scale="76" orientation="landscape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"/>
  <sheetViews>
    <sheetView zoomScale="68" zoomScaleNormal="68" zoomScaleSheetLayoutView="100" workbookViewId="0">
      <selection activeCell="K22" sqref="K22"/>
    </sheetView>
  </sheetViews>
  <sheetFormatPr defaultRowHeight="18" x14ac:dyDescent="0.3"/>
  <cols>
    <col min="1" max="1" width="17.6640625" style="3" bestFit="1" customWidth="1"/>
    <col min="2" max="2" width="0" style="3" hidden="1" customWidth="1"/>
    <col min="3" max="3" width="35.109375" style="3" customWidth="1"/>
    <col min="4" max="4" width="13.6640625" style="3" customWidth="1"/>
    <col min="6" max="6" width="0.88671875" customWidth="1"/>
    <col min="7" max="8" width="9.44140625" style="3" customWidth="1"/>
    <col min="9" max="13" width="9.33203125" style="3" customWidth="1"/>
    <col min="14" max="14" width="11.33203125" style="3" customWidth="1"/>
  </cols>
  <sheetData>
    <row r="1" spans="1:14" ht="25.8" x14ac:dyDescent="0.3">
      <c r="A1" s="32">
        <v>2026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23.4" x14ac:dyDescent="0.3">
      <c r="A2" s="33" t="s">
        <v>37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x14ac:dyDescent="0.3">
      <c r="A3" s="2" t="s">
        <v>1</v>
      </c>
      <c r="B3" s="2"/>
      <c r="C3" s="2" t="s">
        <v>3</v>
      </c>
      <c r="D3" s="10" t="s">
        <v>7</v>
      </c>
      <c r="E3" s="10" t="s">
        <v>38</v>
      </c>
      <c r="F3" s="11"/>
      <c r="G3" s="35" t="s">
        <v>6</v>
      </c>
      <c r="H3" s="36"/>
      <c r="I3" s="35" t="s">
        <v>5</v>
      </c>
      <c r="J3" s="36"/>
      <c r="K3" s="37" t="s">
        <v>4</v>
      </c>
      <c r="L3" s="37"/>
      <c r="M3" s="37" t="s">
        <v>104</v>
      </c>
      <c r="N3" s="37"/>
    </row>
    <row r="4" spans="1:14" x14ac:dyDescent="0.3">
      <c r="A4" s="2">
        <v>1</v>
      </c>
      <c r="B4" s="2"/>
      <c r="C4" s="2" t="s">
        <v>39</v>
      </c>
      <c r="D4" s="10">
        <f>SUM(G4+I4+K4+M4)</f>
        <v>5</v>
      </c>
      <c r="E4" s="10">
        <f>SUM(H4+J4+L4+N4)</f>
        <v>930</v>
      </c>
      <c r="F4" s="7"/>
      <c r="G4" s="2">
        <v>2</v>
      </c>
      <c r="H4" s="2">
        <v>481</v>
      </c>
      <c r="I4" s="2">
        <v>3</v>
      </c>
      <c r="J4" s="2">
        <v>449</v>
      </c>
      <c r="K4" s="2"/>
      <c r="L4" s="2"/>
      <c r="M4" s="2"/>
      <c r="N4" s="2"/>
    </row>
    <row r="5" spans="1:14" x14ac:dyDescent="0.3">
      <c r="A5" s="2">
        <v>2</v>
      </c>
      <c r="B5" s="2"/>
      <c r="C5" s="2" t="s">
        <v>14</v>
      </c>
      <c r="D5" s="10">
        <f>SUM(G5+I5+K5+M5)</f>
        <v>3</v>
      </c>
      <c r="E5" s="10">
        <f>SUM(H5+J5+L5+N5)</f>
        <v>972</v>
      </c>
      <c r="F5" s="7"/>
      <c r="G5" s="2">
        <v>3</v>
      </c>
      <c r="H5" s="2">
        <v>472</v>
      </c>
      <c r="I5" s="2"/>
      <c r="J5" s="2">
        <v>500</v>
      </c>
      <c r="K5" s="2"/>
      <c r="L5" s="2"/>
      <c r="M5" s="2"/>
      <c r="N5" s="2"/>
    </row>
    <row r="6" spans="1:14" x14ac:dyDescent="0.3">
      <c r="A6" s="2">
        <v>3</v>
      </c>
      <c r="B6" s="2"/>
      <c r="C6" s="3" t="s">
        <v>40</v>
      </c>
      <c r="D6" s="10">
        <f>SUM(G6+I6+K6+M6)</f>
        <v>3</v>
      </c>
      <c r="E6" s="10">
        <f>SUM(H6+J6+L6+N6)</f>
        <v>977</v>
      </c>
      <c r="F6" s="7"/>
      <c r="G6" s="2">
        <v>1</v>
      </c>
      <c r="H6" s="2">
        <v>509</v>
      </c>
      <c r="I6" s="2">
        <v>2</v>
      </c>
      <c r="J6" s="2">
        <v>468</v>
      </c>
      <c r="K6" s="2"/>
      <c r="L6" s="2"/>
      <c r="M6" s="2"/>
      <c r="N6" s="2"/>
    </row>
    <row r="7" spans="1:14" x14ac:dyDescent="0.3">
      <c r="A7" s="2">
        <v>4</v>
      </c>
      <c r="B7" s="2"/>
      <c r="C7" s="2" t="s">
        <v>66</v>
      </c>
      <c r="D7" s="10">
        <f>SUM(G7+I7+K7+M7)</f>
        <v>1</v>
      </c>
      <c r="E7" s="10">
        <f>SUM(H7+J7+L7+N7)</f>
        <v>1019</v>
      </c>
      <c r="F7" s="7"/>
      <c r="G7" s="2"/>
      <c r="H7" s="2">
        <v>555</v>
      </c>
      <c r="I7" s="2">
        <v>1</v>
      </c>
      <c r="J7" s="2">
        <v>464</v>
      </c>
      <c r="K7" s="2"/>
      <c r="L7" s="2"/>
      <c r="M7" s="2"/>
      <c r="N7" s="2"/>
    </row>
    <row r="8" spans="1:14" x14ac:dyDescent="0.3">
      <c r="A8" s="2">
        <v>5</v>
      </c>
      <c r="B8" s="2"/>
      <c r="C8" s="2" t="s">
        <v>47</v>
      </c>
      <c r="D8" s="10">
        <f>SUM(G8+I8+K8+M8)</f>
        <v>0</v>
      </c>
      <c r="E8" s="10">
        <f>SUM(H8+J8+L8+N8)</f>
        <v>1079</v>
      </c>
      <c r="F8" s="7"/>
      <c r="G8" s="2"/>
      <c r="H8" s="2">
        <v>558</v>
      </c>
      <c r="I8" s="2"/>
      <c r="J8" s="2">
        <v>521</v>
      </c>
      <c r="K8" s="2"/>
      <c r="L8" s="2"/>
      <c r="M8" s="2"/>
      <c r="N8" s="2"/>
    </row>
    <row r="9" spans="1:14" x14ac:dyDescent="0.3">
      <c r="A9" s="2">
        <v>6</v>
      </c>
      <c r="B9" s="2"/>
      <c r="C9" s="2" t="s">
        <v>22</v>
      </c>
      <c r="D9" s="10">
        <f>SUM(G9+I9+K9+M9)</f>
        <v>0</v>
      </c>
      <c r="E9" s="10">
        <f>SUM(H9+J9+L9+N9)</f>
        <v>1137</v>
      </c>
      <c r="F9" s="12"/>
      <c r="G9" s="2"/>
      <c r="H9" s="2">
        <v>625</v>
      </c>
      <c r="I9" s="2"/>
      <c r="J9" s="2">
        <v>512</v>
      </c>
      <c r="K9" s="2"/>
      <c r="L9" s="2"/>
      <c r="M9" s="2"/>
      <c r="N9" s="2"/>
    </row>
    <row r="10" spans="1:14" x14ac:dyDescent="0.3">
      <c r="A10" s="2">
        <v>7</v>
      </c>
      <c r="B10" s="2"/>
      <c r="C10" s="2" t="s">
        <v>41</v>
      </c>
      <c r="D10" s="10">
        <f>SUM(G10+I10+K10+M10)</f>
        <v>0</v>
      </c>
      <c r="E10" s="10">
        <f>SUM(H10+J10+L10+N10)</f>
        <v>1155</v>
      </c>
      <c r="F10" s="7"/>
      <c r="G10" s="2"/>
      <c r="H10" s="2">
        <v>616</v>
      </c>
      <c r="I10" s="2"/>
      <c r="J10" s="2">
        <v>539</v>
      </c>
      <c r="K10" s="2"/>
      <c r="L10" s="2"/>
      <c r="M10" s="2"/>
      <c r="N10" s="2"/>
    </row>
  </sheetData>
  <sortState xmlns:xlrd2="http://schemas.microsoft.com/office/spreadsheetml/2017/richdata2" ref="C4:N10">
    <sortCondition descending="1" ref="D4:D10"/>
    <sortCondition ref="E4:E10"/>
  </sortState>
  <mergeCells count="6">
    <mergeCell ref="A1:N1"/>
    <mergeCell ref="A2:N2"/>
    <mergeCell ref="I3:J3"/>
    <mergeCell ref="G3:H3"/>
    <mergeCell ref="K3:L3"/>
    <mergeCell ref="M3:N3"/>
  </mergeCells>
  <pageMargins left="0.7" right="0.7" top="0.75" bottom="0.75" header="0.3" footer="0.3"/>
  <pageSetup paperSize="9" scale="71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"/>
  <sheetViews>
    <sheetView zoomScale="104" zoomScaleNormal="100" workbookViewId="0">
      <selection activeCell="H2" sqref="H2"/>
    </sheetView>
  </sheetViews>
  <sheetFormatPr defaultRowHeight="14.4" x14ac:dyDescent="0.3"/>
  <cols>
    <col min="3" max="3" width="8.88671875" style="8"/>
  </cols>
  <sheetData>
    <row r="1" spans="2:3" x14ac:dyDescent="0.3">
      <c r="B1" t="s">
        <v>49</v>
      </c>
    </row>
    <row r="2" spans="2:3" x14ac:dyDescent="0.3">
      <c r="B2" s="38" t="s">
        <v>42</v>
      </c>
      <c r="C2" s="38"/>
    </row>
    <row r="3" spans="2:3" x14ac:dyDescent="0.3">
      <c r="B3" s="26" t="s">
        <v>43</v>
      </c>
      <c r="C3" s="26" t="s">
        <v>44</v>
      </c>
    </row>
    <row r="4" spans="2:3" x14ac:dyDescent="0.3">
      <c r="B4" s="26">
        <v>1</v>
      </c>
      <c r="C4" s="26">
        <v>30</v>
      </c>
    </row>
    <row r="5" spans="2:3" x14ac:dyDescent="0.3">
      <c r="B5" s="26">
        <v>2</v>
      </c>
      <c r="C5" s="26">
        <v>28</v>
      </c>
    </row>
    <row r="6" spans="2:3" x14ac:dyDescent="0.3">
      <c r="B6" s="26">
        <v>3</v>
      </c>
      <c r="C6" s="26">
        <v>26</v>
      </c>
    </row>
    <row r="7" spans="2:3" x14ac:dyDescent="0.3">
      <c r="B7" s="26">
        <v>4</v>
      </c>
      <c r="C7" s="26">
        <v>24</v>
      </c>
    </row>
    <row r="8" spans="2:3" x14ac:dyDescent="0.3">
      <c r="B8" s="26">
        <v>5</v>
      </c>
      <c r="C8" s="26">
        <v>22</v>
      </c>
    </row>
    <row r="9" spans="2:3" x14ac:dyDescent="0.3">
      <c r="B9" s="26">
        <v>6</v>
      </c>
      <c r="C9" s="26">
        <v>20</v>
      </c>
    </row>
    <row r="10" spans="2:3" x14ac:dyDescent="0.3">
      <c r="B10" s="26">
        <v>7</v>
      </c>
      <c r="C10" s="26">
        <v>18</v>
      </c>
    </row>
    <row r="11" spans="2:3" x14ac:dyDescent="0.3">
      <c r="B11" s="26">
        <v>8</v>
      </c>
      <c r="C11" s="26">
        <v>16</v>
      </c>
    </row>
    <row r="12" spans="2:3" x14ac:dyDescent="0.3">
      <c r="B12" s="26">
        <v>9</v>
      </c>
      <c r="C12" s="26">
        <v>14</v>
      </c>
    </row>
    <row r="13" spans="2:3" x14ac:dyDescent="0.3">
      <c r="B13" s="26">
        <v>10</v>
      </c>
      <c r="C13" s="26">
        <v>12</v>
      </c>
    </row>
    <row r="14" spans="2:3" x14ac:dyDescent="0.3">
      <c r="B14" s="26">
        <v>11</v>
      </c>
      <c r="C14" s="26">
        <v>10</v>
      </c>
    </row>
    <row r="15" spans="2:3" x14ac:dyDescent="0.3">
      <c r="B15" s="26">
        <v>12</v>
      </c>
      <c r="C15" s="26">
        <v>8</v>
      </c>
    </row>
    <row r="16" spans="2:3" x14ac:dyDescent="0.3">
      <c r="B16" s="26">
        <v>13</v>
      </c>
      <c r="C16" s="26">
        <v>6</v>
      </c>
    </row>
    <row r="17" spans="1:7" x14ac:dyDescent="0.3">
      <c r="B17" s="26">
        <v>14</v>
      </c>
      <c r="C17" s="26">
        <v>4</v>
      </c>
    </row>
    <row r="18" spans="1:7" x14ac:dyDescent="0.3">
      <c r="B18" s="26">
        <v>15</v>
      </c>
      <c r="C18" s="26">
        <v>2</v>
      </c>
    </row>
    <row r="19" spans="1:7" x14ac:dyDescent="0.3">
      <c r="B19" s="25"/>
      <c r="C19" s="25"/>
    </row>
    <row r="20" spans="1:7" ht="87" customHeight="1" x14ac:dyDescent="0.3">
      <c r="A20" s="39" t="s">
        <v>45</v>
      </c>
      <c r="B20" s="39"/>
      <c r="C20" s="39"/>
      <c r="D20" s="27"/>
      <c r="E20" s="27"/>
      <c r="F20" s="27"/>
      <c r="G20" s="27"/>
    </row>
    <row r="21" spans="1:7" x14ac:dyDescent="0.3">
      <c r="B21" s="25"/>
      <c r="C21" s="25"/>
    </row>
    <row r="22" spans="1:7" x14ac:dyDescent="0.3">
      <c r="B22" s="25"/>
      <c r="C22" s="25"/>
    </row>
    <row r="23" spans="1:7" x14ac:dyDescent="0.3">
      <c r="B23" s="25"/>
      <c r="C23" s="25"/>
    </row>
    <row r="24" spans="1:7" x14ac:dyDescent="0.3">
      <c r="B24" s="25"/>
      <c r="C24" s="25"/>
    </row>
    <row r="25" spans="1:7" x14ac:dyDescent="0.3">
      <c r="B25" s="25"/>
      <c r="C25" s="25"/>
    </row>
    <row r="26" spans="1:7" x14ac:dyDescent="0.3">
      <c r="B26" s="25"/>
      <c r="C26" s="25"/>
    </row>
    <row r="27" spans="1:7" x14ac:dyDescent="0.3">
      <c r="B27" s="25"/>
      <c r="C27" s="25"/>
    </row>
    <row r="28" spans="1:7" x14ac:dyDescent="0.3">
      <c r="B28" s="25"/>
      <c r="C28" s="25"/>
    </row>
    <row r="29" spans="1:7" x14ac:dyDescent="0.3">
      <c r="B29" s="25"/>
    </row>
  </sheetData>
  <mergeCells count="2">
    <mergeCell ref="B2:C2"/>
    <mergeCell ref="A20:C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D397F327C0A744B0A42D12A21CAEB3" ma:contentTypeVersion="16" ma:contentTypeDescription="Opret et nyt dokument." ma:contentTypeScope="" ma:versionID="dc3caf63fbb1dc3f1a0f62c69de3ca5c">
  <xsd:schema xmlns:xsd="http://www.w3.org/2001/XMLSchema" xmlns:xs="http://www.w3.org/2001/XMLSchema" xmlns:p="http://schemas.microsoft.com/office/2006/metadata/properties" xmlns:ns3="7d3a156a-07f6-41c1-ad75-e8432f7f4cca" xmlns:ns4="0a59b3a2-ae6f-417b-9587-e8e6ae5c4f7d" targetNamespace="http://schemas.microsoft.com/office/2006/metadata/properties" ma:root="true" ma:fieldsID="af28e3c7c05d515a1d409a272a5f09bd" ns3:_="" ns4:_="">
    <xsd:import namespace="7d3a156a-07f6-41c1-ad75-e8432f7f4cca"/>
    <xsd:import namespace="0a59b3a2-ae6f-417b-9587-e8e6ae5c4f7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a156a-07f6-41c1-ad75-e8432f7f4cc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værdi for deling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Sidst delt efter brug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Sidst delt efter tid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59b3a2-ae6f-417b-9587-e8e6ae5c4f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FC6CF7-B07C-4069-87EC-D12F1653744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3185C-1111-439B-A0C4-600411799E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DB2E3-B089-4A59-B68A-71BD5C6079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a156a-07f6-41c1-ad75-e8432f7f4cca"/>
    <ds:schemaRef ds:uri="0a59b3a2-ae6f-417b-9587-e8e6ae5c4f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4</vt:i4>
      </vt:variant>
    </vt:vector>
  </HeadingPairs>
  <TitlesOfParts>
    <vt:vector size="9" baseType="lpstr">
      <vt:lpstr>DIF Herre</vt:lpstr>
      <vt:lpstr>DIF Dame</vt:lpstr>
      <vt:lpstr>Mix</vt:lpstr>
      <vt:lpstr>Elite-hold</vt:lpstr>
      <vt:lpstr>Pointtabel</vt:lpstr>
      <vt:lpstr>'DIF Dame'!Udskriftsområde</vt:lpstr>
      <vt:lpstr>'DIF Herre'!Udskriftsområde</vt:lpstr>
      <vt:lpstr>'Elite-hold'!Udskriftsområde</vt:lpstr>
      <vt:lpstr>Mix!Udskriftsområde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45425</dc:creator>
  <cp:keywords/>
  <dc:description/>
  <cp:lastModifiedBy>Ole Rasmussen</cp:lastModifiedBy>
  <cp:revision/>
  <dcterms:created xsi:type="dcterms:W3CDTF">2021-06-19T07:37:32Z</dcterms:created>
  <dcterms:modified xsi:type="dcterms:W3CDTF">2026-05-18T09:22:26Z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0x01010090D397F327C0A744B0A42D12A21CAEB3</vt:lpwstr>
  </property>
</Properties>
</file>